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gbol\Google Drive\Church\Penrith Anglican\Welcoming and Integration\Open Week 2019\Moore\"/>
    </mc:Choice>
  </mc:AlternateContent>
  <xr:revisionPtr revIDLastSave="0" documentId="13_ncr:1_{F80F7627-177F-44B8-8F6A-B709342E1740}" xr6:coauthVersionLast="43" xr6:coauthVersionMax="43" xr10:uidLastSave="{00000000-0000-0000-0000-000000000000}"/>
  <bookViews>
    <workbookView xWindow="-120" yWindow="-120" windowWidth="29040" windowHeight="15990" xr2:uid="{00000000-000D-0000-FFFF-FFFF00000000}"/>
  </bookViews>
  <sheets>
    <sheet name="Open Week Schedul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3" i="2" l="1"/>
  <c r="P4" i="2" s="1"/>
  <c r="N3" i="2"/>
  <c r="N4" i="2" s="1"/>
  <c r="L3" i="2"/>
  <c r="L4" i="2" s="1"/>
  <c r="J3" i="2"/>
  <c r="J4" i="2" s="1"/>
  <c r="H3" i="2"/>
  <c r="H4" i="2" s="1"/>
  <c r="F3" i="2"/>
  <c r="F4" i="2" s="1"/>
  <c r="D3" i="2"/>
  <c r="D4" i="2" s="1"/>
  <c r="B3" i="2"/>
  <c r="B4" i="2" s="1"/>
</calcChain>
</file>

<file path=xl/sharedStrings.xml><?xml version="1.0" encoding="utf-8"?>
<sst xmlns="http://schemas.openxmlformats.org/spreadsheetml/2006/main" count="94" uniqueCount="54">
  <si>
    <t>Door Knocking Training</t>
  </si>
  <si>
    <t>Penrith Anglican Open Week</t>
  </si>
  <si>
    <t>Team Day Off</t>
  </si>
  <si>
    <t>Dungeons and Dragons</t>
  </si>
  <si>
    <t xml:space="preserve">Week of:
</t>
  </si>
  <si>
    <t>Out of the Blue - Women's Event</t>
  </si>
  <si>
    <t>ESL</t>
  </si>
  <si>
    <t>Church Heritage Tours</t>
  </si>
  <si>
    <t>Beef with God Q&amp;A Dinner</t>
  </si>
  <si>
    <t>Women's Wellness and Pamper Evening</t>
  </si>
  <si>
    <t>Coffee and Outdoor Fun at Thornton</t>
  </si>
  <si>
    <t>Church Service</t>
  </si>
  <si>
    <t>Breakfast with Billets</t>
  </si>
  <si>
    <t xml:space="preserve">Preacher: | </t>
  </si>
  <si>
    <t xml:space="preserve">Preacher: </t>
  </si>
  <si>
    <t xml:space="preserve">Bible Readers: </t>
  </si>
  <si>
    <t>Breakfast and Coffee</t>
  </si>
  <si>
    <t>Team Time - Welcome and Orientation</t>
  </si>
  <si>
    <t>Team Time</t>
  </si>
  <si>
    <t>Preparation Time</t>
  </si>
  <si>
    <t xml:space="preserve">Scripture </t>
  </si>
  <si>
    <t>Morning Tea Break</t>
  </si>
  <si>
    <t>Team Feedback</t>
  </si>
  <si>
    <t xml:space="preserve">Seniors Service
Speaker: </t>
  </si>
  <si>
    <t xml:space="preserve">Family Talk: </t>
  </si>
  <si>
    <t>Door Knocking</t>
  </si>
  <si>
    <t>Lunch at Church</t>
  </si>
  <si>
    <t>Lunch Break</t>
  </si>
  <si>
    <t>Lunch Break with Seniors</t>
  </si>
  <si>
    <t>Thanksgiving Lunch</t>
  </si>
  <si>
    <t>Penrith Tour with Billets</t>
  </si>
  <si>
    <t>10am Congregation Care Meeting - Pick One</t>
  </si>
  <si>
    <t>Public One to One</t>
  </si>
  <si>
    <t>Team Training - Pastoral Visiting</t>
  </si>
  <si>
    <t>Team Training - Leading Meetings That Matter</t>
  </si>
  <si>
    <t>Team Training - Door Knocking</t>
  </si>
  <si>
    <t>Team Training - Caring about Money, Bricks and Mortar</t>
  </si>
  <si>
    <t>Afternoon Tea</t>
  </si>
  <si>
    <t>7:30am Congregation Care Meeting - Pick One</t>
  </si>
  <si>
    <t>Slime Time</t>
  </si>
  <si>
    <t>6:30pm Congregation Care Meeting - Pick One</t>
  </si>
  <si>
    <t>Dinner in Penrith</t>
  </si>
  <si>
    <t>Optional Church/Team Prayer</t>
  </si>
  <si>
    <t xml:space="preserve">Kids Club incl. Dinner
Speaker: </t>
  </si>
  <si>
    <t>Dinner with Billets</t>
  </si>
  <si>
    <t>BBQ</t>
  </si>
  <si>
    <t>Church Service at Thornton</t>
  </si>
  <si>
    <t>Movie with Q&amp;A</t>
  </si>
  <si>
    <t>Youth Group</t>
  </si>
  <si>
    <t xml:space="preserve">Preacher:  | </t>
  </si>
  <si>
    <t>Bible Reader:</t>
  </si>
  <si>
    <t>Post Church Dessert in Penrith</t>
  </si>
  <si>
    <t xml:space="preserve">Bible Reader: </t>
  </si>
  <si>
    <t xml:space="preserve">Speaker: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</si>
</sst>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&quot; &quot;mmmm"/>
    <numFmt numFmtId="165" formatCode="m&quot;/&quot;d"/>
    <numFmt numFmtId="166" formatCode="d&quot;/&quot;m"/>
    <numFmt numFmtId="167" formatCode="h&quot;:&quot;mm&quot; &quot;AM/PM"/>
  </numFmts>
  <fonts count="16">
    <font>
      <sz val="10"/>
      <color rgb="FF000000"/>
      <name val="Arial"/>
    </font>
    <font>
      <sz val="14"/>
      <name val="Calibri"/>
    </font>
    <font>
      <sz val="18"/>
      <color rgb="FFFFFFFF"/>
      <name val="Calibri"/>
    </font>
    <font>
      <sz val="14"/>
      <color rgb="FFFFFFFF"/>
      <name val="Calibri"/>
    </font>
    <font>
      <i/>
      <sz val="14"/>
      <color rgb="FFFFFFFF"/>
      <name val="Calibri"/>
    </font>
    <font>
      <b/>
      <sz val="14"/>
      <color rgb="FFFFFFFF"/>
      <name val="Calibri"/>
    </font>
    <font>
      <sz val="14"/>
      <color rgb="FF666666"/>
      <name val="Calibri"/>
    </font>
    <font>
      <sz val="14"/>
      <color rgb="FF434343"/>
      <name val="Calibri"/>
    </font>
    <font>
      <b/>
      <sz val="18"/>
      <color rgb="FF434343"/>
      <name val="Calibri"/>
    </font>
    <font>
      <sz val="10"/>
      <name val="Arial"/>
    </font>
    <font>
      <sz val="16"/>
      <color rgb="FF434343"/>
      <name val="Calibri"/>
    </font>
    <font>
      <sz val="18"/>
      <color rgb="FF555555"/>
      <name val="Calibri"/>
    </font>
    <font>
      <b/>
      <sz val="18"/>
      <color rgb="FF555555"/>
      <name val="Calibri"/>
    </font>
    <font>
      <sz val="18"/>
      <name val="Calibri"/>
    </font>
    <font>
      <b/>
      <sz val="18"/>
      <name val="Calibri"/>
    </font>
    <font>
      <sz val="10"/>
      <name val="Roboto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72CF"/>
        <bgColor rgb="FF0072CF"/>
      </patternFill>
    </fill>
  </fills>
  <borders count="17">
    <border>
      <left/>
      <right/>
      <top/>
      <bottom/>
      <diagonal/>
    </border>
    <border>
      <left/>
      <right/>
      <top style="thin">
        <color rgb="FF004D40"/>
      </top>
      <bottom/>
      <diagonal/>
    </border>
    <border>
      <left/>
      <right/>
      <top/>
      <bottom style="thin">
        <color rgb="FFD9D9D9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1" fillId="3" borderId="0" xfId="0" applyFont="1" applyFill="1"/>
    <xf numFmtId="0" fontId="2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1" fillId="2" borderId="0" xfId="0" applyFont="1" applyFill="1"/>
    <xf numFmtId="0" fontId="3" fillId="2" borderId="0" xfId="0" applyFont="1" applyFill="1" applyAlignment="1">
      <alignment horizontal="right" vertical="top"/>
    </xf>
    <xf numFmtId="164" fontId="5" fillId="2" borderId="0" xfId="0" applyNumberFormat="1" applyFont="1" applyFill="1" applyAlignment="1">
      <alignment horizontal="left" vertical="top"/>
    </xf>
    <xf numFmtId="165" fontId="3" fillId="2" borderId="0" xfId="0" applyNumberFormat="1" applyFont="1" applyFill="1" applyAlignment="1">
      <alignment horizontal="left" vertical="top"/>
    </xf>
    <xf numFmtId="0" fontId="4" fillId="3" borderId="0" xfId="0" applyFont="1" applyFill="1" applyAlignment="1">
      <alignment horizontal="right" vertical="top"/>
    </xf>
    <xf numFmtId="165" fontId="3" fillId="3" borderId="0" xfId="0" applyNumberFormat="1" applyFont="1" applyFill="1" applyAlignment="1">
      <alignment horizontal="left" vertical="top"/>
    </xf>
    <xf numFmtId="165" fontId="6" fillId="2" borderId="0" xfId="0" applyNumberFormat="1" applyFont="1" applyFill="1" applyAlignment="1"/>
    <xf numFmtId="0" fontId="7" fillId="2" borderId="0" xfId="0" applyFont="1" applyFill="1" applyAlignment="1"/>
    <xf numFmtId="167" fontId="10" fillId="2" borderId="0" xfId="0" applyNumberFormat="1" applyFont="1" applyFill="1" applyAlignment="1">
      <alignment horizontal="right" vertical="center" wrapText="1"/>
    </xf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18" fontId="15" fillId="3" borderId="0" xfId="0" applyNumberFormat="1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/>
    <xf numFmtId="0" fontId="9" fillId="2" borderId="7" xfId="0" applyFont="1" applyFill="1" applyBorder="1"/>
    <xf numFmtId="0" fontId="9" fillId="2" borderId="8" xfId="0" applyFont="1" applyFill="1" applyBorder="1"/>
    <xf numFmtId="0" fontId="11" fillId="2" borderId="1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/>
    <xf numFmtId="0" fontId="9" fillId="2" borderId="5" xfId="0" applyFont="1" applyFill="1" applyBorder="1"/>
    <xf numFmtId="0" fontId="12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/>
    <xf numFmtId="0" fontId="12" fillId="2" borderId="14" xfId="0" applyFont="1" applyFill="1" applyBorder="1" applyAlignment="1">
      <alignment horizontal="center" vertical="center" wrapText="1"/>
    </xf>
    <xf numFmtId="0" fontId="9" fillId="2" borderId="14" xfId="0" applyFont="1" applyFill="1" applyBorder="1"/>
    <xf numFmtId="0" fontId="9" fillId="2" borderId="13" xfId="0" applyFont="1" applyFill="1" applyBorder="1"/>
    <xf numFmtId="0" fontId="11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11" fillId="2" borderId="7" xfId="0" applyFont="1" applyFill="1" applyBorder="1" applyAlignment="1">
      <alignment horizontal="center" vertical="center" wrapText="1"/>
    </xf>
    <xf numFmtId="166" fontId="6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9" fillId="2" borderId="15" xfId="0" applyFont="1" applyFill="1" applyBorder="1"/>
    <xf numFmtId="166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right" vertical="top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/>
    <xf numFmtId="0" fontId="14" fillId="2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2CF"/>
    <outlinePr summaryBelow="0" summaryRight="0"/>
    <pageSetUpPr fitToPage="1"/>
  </sheetPr>
  <dimension ref="A1:Q36"/>
  <sheetViews>
    <sheetView showGridLines="0" tabSelected="1" workbookViewId="0">
      <pane xSplit="1" ySplit="4" topLeftCell="H5" activePane="bottomRight" state="frozen"/>
      <selection pane="topRight" activeCell="B1" sqref="B1"/>
      <selection pane="bottomLeft" activeCell="A5" sqref="A5"/>
      <selection pane="bottomRight" activeCell="N19" sqref="N19:O22"/>
    </sheetView>
  </sheetViews>
  <sheetFormatPr defaultColWidth="14.42578125" defaultRowHeight="15.75" customHeight="1"/>
  <cols>
    <col min="1" max="1" width="16.42578125" customWidth="1"/>
    <col min="2" max="2" width="21.5703125" customWidth="1"/>
    <col min="3" max="3" width="24.140625" customWidth="1"/>
    <col min="4" max="15" width="21.5703125" customWidth="1"/>
    <col min="16" max="16" width="29.5703125" customWidth="1"/>
    <col min="17" max="17" width="27.85546875" customWidth="1"/>
  </cols>
  <sheetData>
    <row r="1" spans="1:17" ht="6" customHeight="1">
      <c r="A1" s="1"/>
      <c r="B1" s="2" t="s">
        <v>1</v>
      </c>
      <c r="C1" s="2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5"/>
    </row>
    <row r="2" spans="1:17" ht="6" hidden="1" customHeight="1">
      <c r="A2" s="6"/>
      <c r="B2" s="7" t="s">
        <v>4</v>
      </c>
      <c r="C2" s="8">
        <v>43548</v>
      </c>
      <c r="D2" s="9"/>
      <c r="E2" s="9"/>
      <c r="F2" s="54"/>
      <c r="G2" s="46"/>
      <c r="H2" s="46"/>
      <c r="I2" s="46"/>
      <c r="J2" s="46"/>
      <c r="K2" s="46"/>
      <c r="L2" s="46"/>
      <c r="M2" s="46"/>
      <c r="N2" s="46"/>
      <c r="O2" s="10"/>
      <c r="P2" s="11"/>
      <c r="Q2" s="11"/>
    </row>
    <row r="3" spans="1:17" ht="36" hidden="1" customHeight="1">
      <c r="A3" s="12"/>
      <c r="B3" s="48">
        <f>C2</f>
        <v>43548</v>
      </c>
      <c r="C3" s="46"/>
      <c r="D3" s="48">
        <f>C2+1</f>
        <v>43549</v>
      </c>
      <c r="E3" s="46"/>
      <c r="F3" s="48">
        <f>C2+2</f>
        <v>43550</v>
      </c>
      <c r="G3" s="46"/>
      <c r="H3" s="48">
        <f>C2+3</f>
        <v>43551</v>
      </c>
      <c r="I3" s="46"/>
      <c r="J3" s="48">
        <f>C2+4</f>
        <v>43552</v>
      </c>
      <c r="K3" s="46"/>
      <c r="L3" s="48">
        <f>C2+5</f>
        <v>43553</v>
      </c>
      <c r="M3" s="46"/>
      <c r="N3" s="48">
        <f>C2+6</f>
        <v>43554</v>
      </c>
      <c r="O3" s="46"/>
      <c r="P3" s="52">
        <f>C2+7</f>
        <v>43555</v>
      </c>
      <c r="Q3" s="46"/>
    </row>
    <row r="4" spans="1:17" ht="22.5" customHeight="1">
      <c r="A4" s="13"/>
      <c r="B4" s="55" t="str">
        <f>UPPER(TEXT(B3, "DDDD"))</f>
        <v>SUNDAY</v>
      </c>
      <c r="C4" s="56"/>
      <c r="D4" s="49" t="str">
        <f>UPPER(TEXT(D3, "DDDD"))</f>
        <v>MONDAY</v>
      </c>
      <c r="E4" s="46"/>
      <c r="F4" s="49" t="str">
        <f>UPPER(TEXT(F3, "DDDD"))</f>
        <v>TUESDAY</v>
      </c>
      <c r="G4" s="46"/>
      <c r="H4" s="49" t="str">
        <f>UPPER(TEXT(H3, "DDDD"))</f>
        <v>WEDNESDAY</v>
      </c>
      <c r="I4" s="46"/>
      <c r="J4" s="49" t="str">
        <f>UPPER(TEXT(J3, "DDDD"))</f>
        <v>THURSDAY</v>
      </c>
      <c r="K4" s="46"/>
      <c r="L4" s="49" t="str">
        <f>UPPER(TEXT(L3, "DDDD"))</f>
        <v>FRIDAY</v>
      </c>
      <c r="M4" s="46"/>
      <c r="N4" s="49" t="str">
        <f>UPPER(TEXT(N3, "DDDD"))</f>
        <v>SATURDAY</v>
      </c>
      <c r="O4" s="46"/>
      <c r="P4" s="53" t="str">
        <f>UPPER(TEXT(P3, "DDDD"))</f>
        <v>SUNDAY</v>
      </c>
      <c r="Q4" s="46"/>
    </row>
    <row r="5" spans="1:17" ht="22.5" customHeight="1">
      <c r="A5" s="14">
        <v>0.29166666666666669</v>
      </c>
      <c r="B5" s="15"/>
      <c r="C5" s="15"/>
      <c r="D5" s="15"/>
      <c r="E5" s="15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1:17" ht="22.5" customHeight="1">
      <c r="A6" s="14">
        <v>0.3125</v>
      </c>
      <c r="B6" s="28" t="s">
        <v>11</v>
      </c>
      <c r="C6" s="29"/>
      <c r="D6" s="28" t="s">
        <v>12</v>
      </c>
      <c r="E6" s="29"/>
      <c r="F6" s="28" t="s">
        <v>12</v>
      </c>
      <c r="G6" s="29"/>
      <c r="H6" s="28" t="s">
        <v>12</v>
      </c>
      <c r="I6" s="29"/>
      <c r="J6" s="28" t="s">
        <v>12</v>
      </c>
      <c r="K6" s="29"/>
      <c r="L6" s="28" t="s">
        <v>12</v>
      </c>
      <c r="M6" s="29"/>
      <c r="N6" s="28" t="s">
        <v>12</v>
      </c>
      <c r="O6" s="29"/>
      <c r="P6" s="28" t="s">
        <v>11</v>
      </c>
      <c r="Q6" s="29"/>
    </row>
    <row r="7" spans="1:17" ht="22.5" customHeight="1">
      <c r="A7" s="14">
        <v>0.33333333333333331</v>
      </c>
      <c r="B7" s="33" t="s">
        <v>13</v>
      </c>
      <c r="C7" s="34"/>
      <c r="D7" s="35"/>
      <c r="E7" s="34"/>
      <c r="F7" s="35"/>
      <c r="G7" s="34"/>
      <c r="H7" s="35"/>
      <c r="I7" s="34"/>
      <c r="J7" s="35"/>
      <c r="K7" s="34"/>
      <c r="L7" s="35"/>
      <c r="M7" s="34"/>
      <c r="N7" s="35"/>
      <c r="O7" s="34"/>
      <c r="P7" s="33" t="s">
        <v>14</v>
      </c>
      <c r="Q7" s="34"/>
    </row>
    <row r="8" spans="1:17" ht="22.5" customHeight="1">
      <c r="A8" s="14">
        <v>0.35416666666666669</v>
      </c>
      <c r="B8" s="47" t="s">
        <v>15</v>
      </c>
      <c r="C8" s="31"/>
      <c r="D8" s="30"/>
      <c r="E8" s="31"/>
      <c r="F8" s="30"/>
      <c r="G8" s="31"/>
      <c r="H8" s="30"/>
      <c r="I8" s="31"/>
      <c r="J8" s="30"/>
      <c r="K8" s="31"/>
      <c r="L8" s="30"/>
      <c r="M8" s="31"/>
      <c r="N8" s="30"/>
      <c r="O8" s="31"/>
      <c r="P8" s="47" t="s">
        <v>15</v>
      </c>
      <c r="Q8" s="31"/>
    </row>
    <row r="9" spans="1:17" ht="22.5" customHeight="1">
      <c r="A9" s="14">
        <v>0.375</v>
      </c>
      <c r="B9" s="28" t="s">
        <v>16</v>
      </c>
      <c r="C9" s="29"/>
      <c r="D9" s="28" t="s">
        <v>17</v>
      </c>
      <c r="E9" s="29"/>
      <c r="F9" s="44" t="s">
        <v>18</v>
      </c>
      <c r="G9" s="17"/>
      <c r="H9" s="28" t="s">
        <v>2</v>
      </c>
      <c r="I9" s="29"/>
      <c r="J9" s="28" t="s">
        <v>18</v>
      </c>
      <c r="K9" s="29"/>
      <c r="L9" s="36" t="s">
        <v>19</v>
      </c>
      <c r="M9" s="37"/>
      <c r="N9" s="45" t="s">
        <v>18</v>
      </c>
      <c r="O9" s="29"/>
      <c r="P9" s="28" t="s">
        <v>16</v>
      </c>
      <c r="Q9" s="29"/>
    </row>
    <row r="10" spans="1:17" ht="22.5" customHeight="1">
      <c r="A10" s="14">
        <v>0.39583333333333331</v>
      </c>
      <c r="B10" s="30"/>
      <c r="C10" s="31"/>
      <c r="D10" s="35"/>
      <c r="E10" s="34"/>
      <c r="F10" s="40"/>
      <c r="G10" s="44" t="s">
        <v>20</v>
      </c>
      <c r="H10" s="35"/>
      <c r="I10" s="34"/>
      <c r="J10" s="30"/>
      <c r="K10" s="31"/>
      <c r="M10" s="38" t="s">
        <v>6</v>
      </c>
      <c r="N10" s="51"/>
      <c r="O10" s="31"/>
      <c r="P10" s="30"/>
      <c r="Q10" s="31"/>
    </row>
    <row r="11" spans="1:17" ht="22.5" customHeight="1">
      <c r="A11" s="14">
        <v>0.41666666666666669</v>
      </c>
      <c r="B11" s="28" t="s">
        <v>11</v>
      </c>
      <c r="C11" s="29"/>
      <c r="D11" s="35"/>
      <c r="E11" s="34"/>
      <c r="F11" s="17"/>
      <c r="G11" s="39"/>
      <c r="H11" s="35"/>
      <c r="I11" s="34"/>
      <c r="J11" s="50" t="s">
        <v>21</v>
      </c>
      <c r="K11" s="46"/>
      <c r="L11" s="44" t="s">
        <v>5</v>
      </c>
      <c r="M11" s="39"/>
      <c r="N11" s="28" t="s">
        <v>22</v>
      </c>
      <c r="O11" s="29"/>
      <c r="P11" s="28" t="s">
        <v>11</v>
      </c>
      <c r="Q11" s="29"/>
    </row>
    <row r="12" spans="1:17" ht="22.5" customHeight="1">
      <c r="A12" s="14">
        <v>0.4375</v>
      </c>
      <c r="B12" s="33" t="s">
        <v>13</v>
      </c>
      <c r="C12" s="34"/>
      <c r="D12" s="30"/>
      <c r="E12" s="31"/>
      <c r="F12" s="18"/>
      <c r="G12" s="39"/>
      <c r="H12" s="35"/>
      <c r="I12" s="34"/>
      <c r="J12" s="30"/>
      <c r="K12" s="51"/>
      <c r="L12" s="39"/>
      <c r="M12" s="39"/>
      <c r="N12" s="35"/>
      <c r="O12" s="34"/>
      <c r="P12" s="33" t="s">
        <v>14</v>
      </c>
      <c r="Q12" s="34"/>
    </row>
    <row r="13" spans="1:17" ht="22.5" customHeight="1">
      <c r="A13" s="14">
        <v>0.45833333333333331</v>
      </c>
      <c r="B13" s="33" t="s">
        <v>15</v>
      </c>
      <c r="C13" s="34"/>
      <c r="D13" s="36" t="s">
        <v>21</v>
      </c>
      <c r="E13" s="37"/>
      <c r="F13" s="19" t="s">
        <v>21</v>
      </c>
      <c r="G13" s="39"/>
      <c r="H13" s="35"/>
      <c r="I13" s="34"/>
      <c r="J13" s="44" t="s">
        <v>23</v>
      </c>
      <c r="K13" s="28" t="s">
        <v>19</v>
      </c>
      <c r="L13" s="39"/>
      <c r="M13" s="40"/>
      <c r="N13" s="28" t="s">
        <v>21</v>
      </c>
      <c r="O13" s="29"/>
      <c r="P13" s="33" t="s">
        <v>15</v>
      </c>
      <c r="Q13" s="34"/>
    </row>
    <row r="14" spans="1:17" ht="22.5" customHeight="1">
      <c r="A14" s="14">
        <v>0.47916666666666669</v>
      </c>
      <c r="B14" s="47" t="s">
        <v>24</v>
      </c>
      <c r="C14" s="31"/>
      <c r="D14" s="28" t="s">
        <v>19</v>
      </c>
      <c r="E14" s="29"/>
      <c r="F14" s="44" t="s">
        <v>19</v>
      </c>
      <c r="G14" s="39"/>
      <c r="H14" s="35"/>
      <c r="I14" s="34"/>
      <c r="J14" s="39"/>
      <c r="K14" s="35"/>
      <c r="L14" s="39"/>
      <c r="M14" s="18"/>
      <c r="N14" s="28" t="s">
        <v>25</v>
      </c>
      <c r="O14" s="29"/>
      <c r="P14" s="32" t="s">
        <v>24</v>
      </c>
      <c r="Q14" s="31"/>
    </row>
    <row r="15" spans="1:17" ht="22.5" customHeight="1">
      <c r="A15" s="14">
        <v>0.5</v>
      </c>
      <c r="B15" s="28" t="s">
        <v>26</v>
      </c>
      <c r="C15" s="29"/>
      <c r="D15" s="30"/>
      <c r="E15" s="31"/>
      <c r="F15" s="40"/>
      <c r="G15" s="40"/>
      <c r="H15" s="35"/>
      <c r="I15" s="34"/>
      <c r="J15" s="40"/>
      <c r="K15" s="30"/>
      <c r="L15" s="40"/>
      <c r="M15" s="18"/>
      <c r="N15" s="30"/>
      <c r="O15" s="31"/>
      <c r="P15" s="20"/>
      <c r="Q15" s="20"/>
    </row>
    <row r="16" spans="1:17" ht="22.5" customHeight="1">
      <c r="A16" s="14">
        <v>0.52083333333333337</v>
      </c>
      <c r="B16" s="30"/>
      <c r="C16" s="31"/>
      <c r="D16" s="28" t="s">
        <v>27</v>
      </c>
      <c r="E16" s="29"/>
      <c r="F16" s="28" t="s">
        <v>27</v>
      </c>
      <c r="G16" s="29"/>
      <c r="H16" s="35"/>
      <c r="I16" s="34"/>
      <c r="J16" s="50" t="s">
        <v>28</v>
      </c>
      <c r="K16" s="34"/>
      <c r="L16" s="28" t="s">
        <v>27</v>
      </c>
      <c r="M16" s="29"/>
      <c r="N16" s="50" t="s">
        <v>27</v>
      </c>
      <c r="O16" s="34"/>
      <c r="P16" s="28" t="s">
        <v>29</v>
      </c>
      <c r="Q16" s="29"/>
    </row>
    <row r="17" spans="1:17" ht="22.5" customHeight="1">
      <c r="A17" s="14">
        <v>0.54166666666666663</v>
      </c>
      <c r="B17" s="21"/>
      <c r="C17" s="21"/>
      <c r="D17" s="30"/>
      <c r="E17" s="31"/>
      <c r="F17" s="30"/>
      <c r="G17" s="31"/>
      <c r="H17" s="35"/>
      <c r="I17" s="34"/>
      <c r="J17" s="30"/>
      <c r="K17" s="31"/>
      <c r="L17" s="30"/>
      <c r="M17" s="31"/>
      <c r="N17" s="30"/>
      <c r="O17" s="31"/>
      <c r="P17" s="30"/>
      <c r="Q17" s="31"/>
    </row>
    <row r="18" spans="1:17" ht="22.5" customHeight="1">
      <c r="A18" s="14">
        <v>0.5625</v>
      </c>
      <c r="B18" s="28" t="s">
        <v>30</v>
      </c>
      <c r="C18" s="29"/>
      <c r="D18" s="45" t="s">
        <v>31</v>
      </c>
      <c r="E18" s="29"/>
      <c r="F18" s="18"/>
      <c r="G18" s="18"/>
      <c r="H18" s="35"/>
      <c r="I18" s="34"/>
      <c r="L18" s="20"/>
      <c r="M18" s="20"/>
      <c r="N18" s="18"/>
      <c r="O18" s="18"/>
      <c r="P18" s="18"/>
      <c r="Q18" s="18"/>
    </row>
    <row r="19" spans="1:17" ht="22.5" customHeight="1">
      <c r="A19" s="14">
        <v>0.58333333333333337</v>
      </c>
      <c r="B19" s="22"/>
      <c r="C19" s="23"/>
      <c r="D19" s="51"/>
      <c r="E19" s="31"/>
      <c r="F19" s="28" t="s">
        <v>32</v>
      </c>
      <c r="G19" s="29"/>
      <c r="H19" s="35"/>
      <c r="I19" s="34"/>
      <c r="J19" s="28" t="s">
        <v>32</v>
      </c>
      <c r="K19" s="29"/>
      <c r="L19" s="28" t="s">
        <v>32</v>
      </c>
      <c r="M19" s="29"/>
      <c r="N19" s="28" t="s">
        <v>25</v>
      </c>
      <c r="O19" s="29"/>
      <c r="P19" s="17"/>
      <c r="Q19" s="17"/>
    </row>
    <row r="20" spans="1:17" ht="22.5" customHeight="1">
      <c r="A20" s="14">
        <v>0.60416666666666663</v>
      </c>
      <c r="B20" s="50" t="s">
        <v>0</v>
      </c>
      <c r="C20" s="34"/>
      <c r="D20" s="18"/>
      <c r="E20" s="18"/>
      <c r="F20" s="30"/>
      <c r="G20" s="31"/>
      <c r="H20" s="35"/>
      <c r="I20" s="34"/>
      <c r="J20" s="30"/>
      <c r="K20" s="31"/>
      <c r="L20" s="30"/>
      <c r="M20" s="31"/>
      <c r="N20" s="35"/>
      <c r="O20" s="34"/>
      <c r="P20" s="17"/>
      <c r="Q20" s="17"/>
    </row>
    <row r="21" spans="1:17" ht="22.5" customHeight="1">
      <c r="A21" s="14">
        <v>0.625</v>
      </c>
      <c r="B21" s="30"/>
      <c r="C21" s="31"/>
      <c r="D21" s="36" t="s">
        <v>33</v>
      </c>
      <c r="E21" s="37"/>
      <c r="F21" s="28" t="s">
        <v>35</v>
      </c>
      <c r="G21" s="29"/>
      <c r="H21" s="35"/>
      <c r="I21" s="34"/>
      <c r="J21" s="28" t="s">
        <v>34</v>
      </c>
      <c r="K21" s="29"/>
      <c r="L21" s="28" t="s">
        <v>36</v>
      </c>
      <c r="M21" s="29"/>
      <c r="N21" s="35"/>
      <c r="O21" s="34"/>
      <c r="P21" s="17"/>
      <c r="Q21" s="17"/>
    </row>
    <row r="22" spans="1:17" ht="22.5" customHeight="1">
      <c r="A22" s="14">
        <v>0.64583333333333337</v>
      </c>
      <c r="B22" s="57" t="s">
        <v>37</v>
      </c>
      <c r="C22" s="37"/>
      <c r="D22" s="18"/>
      <c r="E22" s="18"/>
      <c r="F22" s="30"/>
      <c r="G22" s="31"/>
      <c r="H22" s="35"/>
      <c r="I22" s="34"/>
      <c r="J22" s="30"/>
      <c r="K22" s="31"/>
      <c r="L22" s="30"/>
      <c r="M22" s="31"/>
      <c r="N22" s="30"/>
      <c r="O22" s="31"/>
      <c r="P22" s="17"/>
      <c r="Q22" s="17"/>
    </row>
    <row r="23" spans="1:17" ht="22.5" customHeight="1">
      <c r="A23" s="14">
        <v>0.66666666666666663</v>
      </c>
      <c r="B23" s="28" t="s">
        <v>25</v>
      </c>
      <c r="C23" s="29"/>
      <c r="D23" s="36" t="s">
        <v>38</v>
      </c>
      <c r="E23" s="37"/>
      <c r="F23" s="28" t="s">
        <v>19</v>
      </c>
      <c r="G23" s="29"/>
      <c r="H23" s="35"/>
      <c r="I23" s="34"/>
      <c r="K23" s="17"/>
      <c r="L23" s="38" t="s">
        <v>7</v>
      </c>
      <c r="M23" s="18"/>
      <c r="N23" s="18"/>
      <c r="O23" s="18"/>
      <c r="P23" s="28" t="s">
        <v>10</v>
      </c>
      <c r="Q23" s="29"/>
    </row>
    <row r="24" spans="1:17" ht="22.5" customHeight="1">
      <c r="A24" s="14">
        <v>0.6875</v>
      </c>
      <c r="B24" s="35"/>
      <c r="C24" s="34"/>
      <c r="D24" s="18"/>
      <c r="E24" s="18"/>
      <c r="F24" s="35"/>
      <c r="G24" s="34"/>
      <c r="H24" s="35"/>
      <c r="I24" s="34"/>
      <c r="J24" s="28" t="s">
        <v>39</v>
      </c>
      <c r="K24" s="29"/>
      <c r="L24" s="39"/>
      <c r="M24" s="18"/>
      <c r="N24" s="18"/>
      <c r="O24" s="18"/>
      <c r="P24" s="35"/>
      <c r="Q24" s="34"/>
    </row>
    <row r="25" spans="1:17" ht="22.5" customHeight="1">
      <c r="A25" s="14">
        <v>0.70833333333333337</v>
      </c>
      <c r="B25" s="30"/>
      <c r="C25" s="31"/>
      <c r="D25" s="36" t="s">
        <v>40</v>
      </c>
      <c r="E25" s="37"/>
      <c r="F25" s="30"/>
      <c r="G25" s="31"/>
      <c r="H25" s="35"/>
      <c r="I25" s="34"/>
      <c r="J25" s="30"/>
      <c r="K25" s="31"/>
      <c r="L25" s="39"/>
      <c r="M25" s="18"/>
      <c r="N25" s="18"/>
      <c r="O25" s="18"/>
      <c r="P25" s="35"/>
      <c r="Q25" s="34"/>
    </row>
    <row r="26" spans="1:17" ht="22.5" customHeight="1">
      <c r="A26" s="14">
        <v>0.72916666666666663</v>
      </c>
      <c r="B26" s="28" t="s">
        <v>41</v>
      </c>
      <c r="C26" s="29"/>
      <c r="D26" s="36" t="s">
        <v>42</v>
      </c>
      <c r="E26" s="37"/>
      <c r="F26" s="36" t="s">
        <v>42</v>
      </c>
      <c r="G26" s="37"/>
      <c r="H26" s="35"/>
      <c r="I26" s="34"/>
      <c r="J26" s="44" t="s">
        <v>43</v>
      </c>
      <c r="K26" s="24" t="s">
        <v>42</v>
      </c>
      <c r="L26" s="40"/>
      <c r="M26" s="19" t="s">
        <v>42</v>
      </c>
      <c r="N26" s="36" t="s">
        <v>42</v>
      </c>
      <c r="O26" s="37"/>
      <c r="P26" s="30"/>
      <c r="Q26" s="31"/>
    </row>
    <row r="27" spans="1:17" ht="22.5" customHeight="1">
      <c r="A27" s="14">
        <v>0.75</v>
      </c>
      <c r="B27" s="30"/>
      <c r="C27" s="31"/>
      <c r="D27" s="28" t="s">
        <v>44</v>
      </c>
      <c r="E27" s="29"/>
      <c r="F27" s="28" t="s">
        <v>44</v>
      </c>
      <c r="G27" s="29"/>
      <c r="H27" s="35"/>
      <c r="I27" s="34"/>
      <c r="J27" s="39"/>
      <c r="K27" s="44" t="s">
        <v>44</v>
      </c>
      <c r="L27" s="44" t="s">
        <v>45</v>
      </c>
      <c r="M27" s="17"/>
      <c r="N27" s="28" t="s">
        <v>44</v>
      </c>
      <c r="O27" s="29"/>
      <c r="P27" s="18"/>
      <c r="Q27" s="18"/>
    </row>
    <row r="28" spans="1:17" ht="22.5" customHeight="1">
      <c r="A28" s="14">
        <v>0.77083333333333337</v>
      </c>
      <c r="B28" s="28" t="s">
        <v>46</v>
      </c>
      <c r="C28" s="29"/>
      <c r="D28" s="35"/>
      <c r="E28" s="34"/>
      <c r="F28" s="30"/>
      <c r="G28" s="31"/>
      <c r="H28" s="30"/>
      <c r="I28" s="31"/>
      <c r="J28" s="39"/>
      <c r="K28" s="40"/>
      <c r="L28" s="40"/>
      <c r="M28" s="17"/>
      <c r="N28" s="30"/>
      <c r="O28" s="31"/>
      <c r="P28" s="28" t="s">
        <v>46</v>
      </c>
      <c r="Q28" s="29"/>
    </row>
    <row r="29" spans="1:17" ht="22.5" customHeight="1">
      <c r="A29" s="14">
        <v>0.79166666666666663</v>
      </c>
      <c r="B29" s="33" t="s">
        <v>13</v>
      </c>
      <c r="C29" s="34"/>
      <c r="D29" s="35"/>
      <c r="E29" s="34"/>
      <c r="F29" s="28" t="s">
        <v>47</v>
      </c>
      <c r="G29" s="29"/>
      <c r="H29" s="28" t="s">
        <v>3</v>
      </c>
      <c r="I29" s="29"/>
      <c r="J29" s="40"/>
      <c r="K29" s="25"/>
      <c r="L29" s="44" t="s">
        <v>48</v>
      </c>
      <c r="M29" s="17"/>
      <c r="O29" s="17"/>
      <c r="P29" s="33" t="s">
        <v>49</v>
      </c>
      <c r="Q29" s="34"/>
    </row>
    <row r="30" spans="1:17" ht="22.5" customHeight="1">
      <c r="A30" s="14">
        <v>0.8125</v>
      </c>
      <c r="B30" s="47" t="s">
        <v>50</v>
      </c>
      <c r="C30" s="31"/>
      <c r="D30" s="30"/>
      <c r="E30" s="31"/>
      <c r="F30" s="35"/>
      <c r="G30" s="34"/>
      <c r="H30" s="35"/>
      <c r="I30" s="34"/>
      <c r="J30" s="18"/>
      <c r="K30" s="18"/>
      <c r="L30" s="39"/>
      <c r="M30" s="44" t="s">
        <v>8</v>
      </c>
      <c r="N30" s="45" t="s">
        <v>9</v>
      </c>
      <c r="O30" s="29"/>
      <c r="P30" s="47" t="s">
        <v>52</v>
      </c>
      <c r="Q30" s="31"/>
    </row>
    <row r="31" spans="1:17" ht="22.5" customHeight="1">
      <c r="A31" s="14">
        <v>0.83333333333333337</v>
      </c>
      <c r="B31" s="28" t="s">
        <v>51</v>
      </c>
      <c r="C31" s="29"/>
      <c r="D31" s="18"/>
      <c r="E31" s="18"/>
      <c r="F31" s="35"/>
      <c r="G31" s="34"/>
      <c r="H31" s="35"/>
      <c r="I31" s="34"/>
      <c r="J31" s="18"/>
      <c r="K31" s="18"/>
      <c r="L31" s="39"/>
      <c r="M31" s="39"/>
      <c r="N31" s="41" t="s">
        <v>53</v>
      </c>
      <c r="O31" s="34"/>
      <c r="P31" s="42"/>
      <c r="Q31" s="46"/>
    </row>
    <row r="32" spans="1:17" ht="22.5" customHeight="1">
      <c r="A32" s="14">
        <v>0.85416666666666663</v>
      </c>
      <c r="B32" s="30"/>
      <c r="C32" s="31"/>
      <c r="D32" s="18"/>
      <c r="E32" s="18"/>
      <c r="F32" s="35"/>
      <c r="G32" s="34"/>
      <c r="H32" s="35"/>
      <c r="I32" s="34"/>
      <c r="J32" s="18"/>
      <c r="K32" s="18"/>
      <c r="L32" s="40"/>
      <c r="M32" s="39"/>
      <c r="N32" s="42"/>
      <c r="O32" s="34"/>
      <c r="P32" s="18"/>
      <c r="Q32" s="18"/>
    </row>
    <row r="33" spans="1:17" ht="22.5" customHeight="1">
      <c r="A33" s="14">
        <v>0.875</v>
      </c>
      <c r="B33" s="18"/>
      <c r="C33" s="18"/>
      <c r="D33" s="18"/>
      <c r="E33" s="18"/>
      <c r="F33" s="30"/>
      <c r="G33" s="31"/>
      <c r="H33" s="35"/>
      <c r="I33" s="34"/>
      <c r="J33" s="18"/>
      <c r="K33" s="18"/>
      <c r="L33" s="18"/>
      <c r="M33" s="40"/>
      <c r="N33" s="43"/>
      <c r="O33" s="31"/>
      <c r="P33" s="18"/>
      <c r="Q33" s="18"/>
    </row>
    <row r="34" spans="1:17" ht="22.5" customHeight="1">
      <c r="A34" s="14">
        <v>0.89583333333333337</v>
      </c>
      <c r="B34" s="18"/>
      <c r="C34" s="18"/>
      <c r="D34" s="18"/>
      <c r="E34" s="18"/>
      <c r="F34" s="18"/>
      <c r="G34" s="18"/>
      <c r="H34" s="30"/>
      <c r="I34" s="31"/>
      <c r="J34" s="18"/>
      <c r="K34" s="18"/>
      <c r="L34" s="18"/>
      <c r="M34" s="18"/>
      <c r="N34" s="18"/>
      <c r="O34" s="18"/>
      <c r="P34" s="18"/>
      <c r="Q34" s="18"/>
    </row>
    <row r="35" spans="1:17" ht="22.5" customHeight="1">
      <c r="A35" s="14">
        <v>0.91666666666666663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</row>
    <row r="36" spans="1:17" ht="6" customHeight="1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</row>
  </sheetData>
  <mergeCells count="109">
    <mergeCell ref="N26:O26"/>
    <mergeCell ref="N27:O28"/>
    <mergeCell ref="N31:O31"/>
    <mergeCell ref="N32:O32"/>
    <mergeCell ref="N33:O33"/>
    <mergeCell ref="M30:M33"/>
    <mergeCell ref="L29:L32"/>
    <mergeCell ref="N30:O30"/>
    <mergeCell ref="N3:O3"/>
    <mergeCell ref="N4:O4"/>
    <mergeCell ref="N16:O17"/>
    <mergeCell ref="N13:O13"/>
    <mergeCell ref="N11:O12"/>
    <mergeCell ref="N19:O22"/>
    <mergeCell ref="N14:O15"/>
    <mergeCell ref="N9:O10"/>
    <mergeCell ref="F2:N2"/>
    <mergeCell ref="J3:K3"/>
    <mergeCell ref="F3:G3"/>
    <mergeCell ref="D4:E4"/>
    <mergeCell ref="F4:G4"/>
    <mergeCell ref="J4:K4"/>
    <mergeCell ref="N6:O8"/>
    <mergeCell ref="L6:M8"/>
    <mergeCell ref="H6:I8"/>
    <mergeCell ref="J6:K8"/>
    <mergeCell ref="F6:G8"/>
    <mergeCell ref="D6:E8"/>
    <mergeCell ref="L27:L28"/>
    <mergeCell ref="L19:M20"/>
    <mergeCell ref="J16:K17"/>
    <mergeCell ref="L16:M17"/>
    <mergeCell ref="K13:K15"/>
    <mergeCell ref="J9:K10"/>
    <mergeCell ref="J11:K12"/>
    <mergeCell ref="L9:M9"/>
    <mergeCell ref="H3:I3"/>
    <mergeCell ref="H4:I4"/>
    <mergeCell ref="J13:J15"/>
    <mergeCell ref="H9:I28"/>
    <mergeCell ref="F19:G20"/>
    <mergeCell ref="F21:G22"/>
    <mergeCell ref="J19:K20"/>
    <mergeCell ref="L3:M3"/>
    <mergeCell ref="L4:M4"/>
    <mergeCell ref="L11:L15"/>
    <mergeCell ref="M10:M13"/>
    <mergeCell ref="L23:L26"/>
    <mergeCell ref="L21:M22"/>
    <mergeCell ref="F27:G28"/>
    <mergeCell ref="H29:I34"/>
    <mergeCell ref="F29:G33"/>
    <mergeCell ref="J26:J29"/>
    <mergeCell ref="J21:K22"/>
    <mergeCell ref="J24:K25"/>
    <mergeCell ref="K27:K28"/>
    <mergeCell ref="D26:E26"/>
    <mergeCell ref="D25:E25"/>
    <mergeCell ref="F26:G26"/>
    <mergeCell ref="F23:G25"/>
    <mergeCell ref="B23:C25"/>
    <mergeCell ref="B28:C28"/>
    <mergeCell ref="B26:C27"/>
    <mergeCell ref="B29:C29"/>
    <mergeCell ref="B31:C32"/>
    <mergeCell ref="B30:C30"/>
    <mergeCell ref="D21:E21"/>
    <mergeCell ref="D18:E19"/>
    <mergeCell ref="B14:C14"/>
    <mergeCell ref="B20:C21"/>
    <mergeCell ref="B22:C22"/>
    <mergeCell ref="D23:E23"/>
    <mergeCell ref="D27:E30"/>
    <mergeCell ref="B18:C18"/>
    <mergeCell ref="P3:Q3"/>
    <mergeCell ref="P4:Q4"/>
    <mergeCell ref="P14:Q14"/>
    <mergeCell ref="P13:Q13"/>
    <mergeCell ref="P9:Q10"/>
    <mergeCell ref="D16:E17"/>
    <mergeCell ref="B15:C16"/>
    <mergeCell ref="B12:C12"/>
    <mergeCell ref="B13:C13"/>
    <mergeCell ref="F14:F15"/>
    <mergeCell ref="D14:E15"/>
    <mergeCell ref="D9:E12"/>
    <mergeCell ref="F9:F10"/>
    <mergeCell ref="B3:C3"/>
    <mergeCell ref="D3:E3"/>
    <mergeCell ref="B4:C4"/>
    <mergeCell ref="D13:E13"/>
    <mergeCell ref="F16:G17"/>
    <mergeCell ref="G10:G15"/>
    <mergeCell ref="B9:C10"/>
    <mergeCell ref="B11:C11"/>
    <mergeCell ref="B8:C8"/>
    <mergeCell ref="B6:C6"/>
    <mergeCell ref="B7:C7"/>
    <mergeCell ref="P11:Q11"/>
    <mergeCell ref="P12:Q12"/>
    <mergeCell ref="P31:Q31"/>
    <mergeCell ref="P30:Q30"/>
    <mergeCell ref="P28:Q28"/>
    <mergeCell ref="P29:Q29"/>
    <mergeCell ref="P8:Q8"/>
    <mergeCell ref="P6:Q6"/>
    <mergeCell ref="P7:Q7"/>
    <mergeCell ref="P16:Q17"/>
    <mergeCell ref="P23:Q26"/>
  </mergeCells>
  <printOptions horizontalCentered="1" gridLines="1"/>
  <pageMargins left="0.25" right="0.25" top="0.75" bottom="0.75" header="0" footer="0"/>
  <pageSetup paperSize="9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Open Week Schedule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Mark Bolas</cp:lastModifiedBy>
  <dcterms:modified xsi:type="dcterms:W3CDTF">2019-05-23T01:01:31Z</dcterms:modified>
</cp:coreProperties>
</file>